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0" windowWidth="25440" windowHeight="1246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28" i="1" l="1"/>
  <c r="C10" i="1" l="1"/>
  <c r="C30" i="1" l="1"/>
</calcChain>
</file>

<file path=xl/sharedStrings.xml><?xml version="1.0" encoding="utf-8"?>
<sst xmlns="http://schemas.openxmlformats.org/spreadsheetml/2006/main" count="47" uniqueCount="47">
  <si>
    <t>Receipts</t>
  </si>
  <si>
    <t>I -Day Sponsor Fees</t>
  </si>
  <si>
    <t>Co-op Advertising Reimbursement</t>
  </si>
  <si>
    <t>Anticipated interest</t>
  </si>
  <si>
    <t>Total Receipts</t>
  </si>
  <si>
    <t>Disbursements</t>
  </si>
  <si>
    <t>Program Committee</t>
  </si>
  <si>
    <t>Good Works/Networking</t>
  </si>
  <si>
    <t>I-Day Committee</t>
  </si>
  <si>
    <t>Candidate Development Committee</t>
  </si>
  <si>
    <t>Membership Committee</t>
  </si>
  <si>
    <t>Education Committee</t>
  </si>
  <si>
    <t>Spread the Word Committee</t>
  </si>
  <si>
    <t>Website Committee</t>
  </si>
  <si>
    <t>Welcome Luncheon for New Designees</t>
  </si>
  <si>
    <t>Admin Expenses &amp; Planning Meetings</t>
  </si>
  <si>
    <t>Officer Training &amp; Meeting Expenses</t>
  </si>
  <si>
    <t>Total Disbursements</t>
  </si>
  <si>
    <t>Shortfall determined from the original budget</t>
  </si>
  <si>
    <t xml:space="preserve"> </t>
  </si>
  <si>
    <t>COE Committee</t>
  </si>
  <si>
    <t xml:space="preserve">180 members @ $42.50 1 retiree @ $20.00 and 1 candidate @ $20.00 </t>
  </si>
  <si>
    <t>$132 mtg ave-4 guests $52, $30 drawing, $50 honarium = $132 x 8 meetings plus $444 possible speaker travel expenses</t>
  </si>
  <si>
    <t>$700 donations; $700 networking events</t>
  </si>
  <si>
    <t>$1000 MU RM Program, $750 HS, $500 Ann Mtg Scholarship per Board on 11/8/13</t>
  </si>
  <si>
    <t>Lunch meeting expenses</t>
  </si>
  <si>
    <t>$200 Board Meetings, $250 Officer/Chair Recognition Gifts, $200 Connections Visit Dinner, $100 Gift Baskets for Governor/President, $10 MO Secretary of State Chapter Tax Status</t>
  </si>
  <si>
    <t>Postage for mailing to lapsed members</t>
  </si>
  <si>
    <t xml:space="preserve">$300 Candidate meals, $200 Mentor networking event, $350 for 540 tutoring materials </t>
  </si>
  <si>
    <t>Lunch and gifts</t>
  </si>
  <si>
    <t>Leadeership Summit ($2500 Shawn and Lori) and Annual Meeting ($1500 Monica S or Jon)</t>
  </si>
  <si>
    <t>New committee</t>
  </si>
  <si>
    <t>Robin Shock</t>
  </si>
  <si>
    <t>Joe Knollenberg</t>
  </si>
  <si>
    <t>Matt Schwartz &amp; Theresa Critchfield</t>
  </si>
  <si>
    <t>Bill Johnston &amp; Andrea Stockman</t>
  </si>
  <si>
    <t>Monica Salmons</t>
  </si>
  <si>
    <t>2014 Central Missouri CPCU Society Chapter BUDGET</t>
  </si>
  <si>
    <t>CHAIR</t>
  </si>
  <si>
    <t xml:space="preserve">Not including $500 from MEM for I-Day Sponsor </t>
  </si>
  <si>
    <t>Community/Industry activities</t>
  </si>
  <si>
    <t>I-Day  Registration (144 @ $55 each)</t>
  </si>
  <si>
    <t>Kris Eubank &amp; Lisa Gordon</t>
  </si>
  <si>
    <t>Lori Meyer, Christy Ford, Diane Kidwell, Luke Hooton, Janelle Madsen, Jen McGee &amp; MR Pfeiffer</t>
  </si>
  <si>
    <t>Brent Truesdell</t>
  </si>
  <si>
    <t>Diane Kidwell, Jim Kaster and Marjorie Tveitnes</t>
  </si>
  <si>
    <t>Matt Bronson, Luke Hooton &amp; Dan Sitar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</si>
</sst>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Alignment="1">
      <alignment horizontal="center"/>
    </xf>
    <xf numFmtId="44" fontId="0" fillId="0" borderId="0" xfId="1" applyFont="1"/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44" fontId="2" fillId="0" borderId="0" xfId="1" applyFont="1"/>
    <xf numFmtId="0" fontId="4" fillId="0" borderId="0" xfId="0" applyFont="1" applyAlignment="1">
      <alignment horizontal="right" wrapText="1"/>
    </xf>
    <xf numFmtId="0" fontId="4" fillId="0" borderId="0" xfId="0" applyFont="1"/>
    <xf numFmtId="44" fontId="4" fillId="0" borderId="0" xfId="1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tabSelected="1" topLeftCell="A10" workbookViewId="0">
      <selection activeCell="E24" sqref="E24"/>
    </sheetView>
  </sheetViews>
  <sheetFormatPr defaultRowHeight="15" x14ac:dyDescent="0.25"/>
  <cols>
    <col min="1" max="1" width="41.42578125" bestFit="1" customWidth="1"/>
    <col min="3" max="3" width="12.42578125" customWidth="1"/>
    <col min="4" max="4" width="48.5703125" customWidth="1"/>
    <col min="5" max="5" width="14.85546875" customWidth="1"/>
  </cols>
  <sheetData>
    <row r="1" spans="1:5" x14ac:dyDescent="0.25">
      <c r="A1" s="18" t="s">
        <v>37</v>
      </c>
      <c r="B1" s="18"/>
      <c r="C1" s="18"/>
    </row>
    <row r="2" spans="1:5" x14ac:dyDescent="0.25">
      <c r="A2" s="1" t="s">
        <v>0</v>
      </c>
      <c r="C2" s="2"/>
      <c r="D2" s="19" t="s">
        <v>19</v>
      </c>
      <c r="E2" s="19"/>
    </row>
    <row r="3" spans="1:5" x14ac:dyDescent="0.25">
      <c r="C3" s="2"/>
      <c r="D3" s="14"/>
      <c r="E3" s="13"/>
    </row>
    <row r="4" spans="1:5" ht="30" x14ac:dyDescent="0.25">
      <c r="A4" s="12" t="s">
        <v>21</v>
      </c>
      <c r="C4" s="2">
        <v>7690</v>
      </c>
      <c r="D4" s="13"/>
      <c r="E4" s="13"/>
    </row>
    <row r="5" spans="1:5" x14ac:dyDescent="0.25">
      <c r="A5" s="4" t="s">
        <v>41</v>
      </c>
      <c r="C5" s="2">
        <v>7920</v>
      </c>
      <c r="D5" s="12"/>
      <c r="E5" s="13"/>
    </row>
    <row r="6" spans="1:5" x14ac:dyDescent="0.25">
      <c r="A6" s="3" t="s">
        <v>1</v>
      </c>
      <c r="C6" s="2">
        <v>1000</v>
      </c>
      <c r="D6" s="15"/>
      <c r="E6" s="13"/>
    </row>
    <row r="7" spans="1:5" x14ac:dyDescent="0.25">
      <c r="A7" s="3" t="s">
        <v>2</v>
      </c>
      <c r="C7" s="2">
        <v>225</v>
      </c>
      <c r="D7" s="12"/>
      <c r="E7" s="13"/>
    </row>
    <row r="8" spans="1:5" x14ac:dyDescent="0.25">
      <c r="A8" s="3" t="s">
        <v>3</v>
      </c>
      <c r="C8" s="2">
        <v>2</v>
      </c>
      <c r="D8" s="12"/>
      <c r="E8" s="13"/>
    </row>
    <row r="9" spans="1:5" x14ac:dyDescent="0.25">
      <c r="C9" s="2"/>
      <c r="D9" s="12"/>
      <c r="E9" s="13"/>
    </row>
    <row r="10" spans="1:5" x14ac:dyDescent="0.25">
      <c r="A10" s="5" t="s">
        <v>4</v>
      </c>
      <c r="C10" s="6">
        <f>SUM(C4:C9)</f>
        <v>16837</v>
      </c>
      <c r="D10" s="13"/>
      <c r="E10" s="13"/>
    </row>
    <row r="11" spans="1:5" x14ac:dyDescent="0.25">
      <c r="C11" s="2"/>
      <c r="D11" s="16"/>
      <c r="E11" s="13"/>
    </row>
    <row r="12" spans="1:5" x14ac:dyDescent="0.25">
      <c r="A12" s="1" t="s">
        <v>5</v>
      </c>
      <c r="C12" s="2"/>
      <c r="D12" s="13"/>
      <c r="E12" s="11" t="s">
        <v>38</v>
      </c>
    </row>
    <row r="13" spans="1:5" x14ac:dyDescent="0.25">
      <c r="C13" s="2"/>
      <c r="D13" s="14"/>
      <c r="E13" s="13"/>
    </row>
    <row r="14" spans="1:5" x14ac:dyDescent="0.25">
      <c r="A14" s="3" t="s">
        <v>20</v>
      </c>
      <c r="C14" s="2">
        <v>25</v>
      </c>
      <c r="D14" s="17" t="s">
        <v>31</v>
      </c>
      <c r="E14" s="17" t="s">
        <v>32</v>
      </c>
    </row>
    <row r="15" spans="1:5" ht="24.75" x14ac:dyDescent="0.25">
      <c r="A15" s="3" t="s">
        <v>6</v>
      </c>
      <c r="C15" s="2">
        <v>950</v>
      </c>
      <c r="D15" s="17" t="s">
        <v>22</v>
      </c>
      <c r="E15" s="17" t="s">
        <v>42</v>
      </c>
    </row>
    <row r="16" spans="1:5" ht="29.25" customHeight="1" x14ac:dyDescent="0.25">
      <c r="A16" s="3" t="s">
        <v>7</v>
      </c>
      <c r="C16" s="2">
        <v>1400</v>
      </c>
      <c r="D16" s="17" t="s">
        <v>23</v>
      </c>
      <c r="E16" s="17" t="s">
        <v>33</v>
      </c>
    </row>
    <row r="17" spans="1:5" ht="84.75" x14ac:dyDescent="0.25">
      <c r="A17" s="3" t="s">
        <v>8</v>
      </c>
      <c r="C17" s="2">
        <v>8700</v>
      </c>
      <c r="D17" s="17"/>
      <c r="E17" s="17" t="s">
        <v>43</v>
      </c>
    </row>
    <row r="18" spans="1:5" ht="44.25" customHeight="1" x14ac:dyDescent="0.25">
      <c r="A18" s="3" t="s">
        <v>9</v>
      </c>
      <c r="C18" s="2">
        <v>850</v>
      </c>
      <c r="D18" s="17" t="s">
        <v>28</v>
      </c>
      <c r="E18" s="17" t="s">
        <v>34</v>
      </c>
    </row>
    <row r="19" spans="1:5" ht="16.5" customHeight="1" x14ac:dyDescent="0.25">
      <c r="A19" s="3" t="s">
        <v>10</v>
      </c>
      <c r="C19" s="2">
        <v>25</v>
      </c>
      <c r="D19" s="17" t="s">
        <v>27</v>
      </c>
      <c r="E19" s="17" t="s">
        <v>44</v>
      </c>
    </row>
    <row r="20" spans="1:5" ht="43.5" customHeight="1" x14ac:dyDescent="0.25">
      <c r="A20" s="3" t="s">
        <v>11</v>
      </c>
      <c r="C20" s="2">
        <v>2250</v>
      </c>
      <c r="D20" s="17" t="s">
        <v>24</v>
      </c>
      <c r="E20" s="17" t="s">
        <v>35</v>
      </c>
    </row>
    <row r="21" spans="1:5" ht="36.75" x14ac:dyDescent="0.25">
      <c r="A21" s="3" t="s">
        <v>12</v>
      </c>
      <c r="C21" s="2">
        <v>1000</v>
      </c>
      <c r="D21" s="17" t="s">
        <v>40</v>
      </c>
      <c r="E21" s="17" t="s">
        <v>45</v>
      </c>
    </row>
    <row r="22" spans="1:5" ht="24" customHeight="1" x14ac:dyDescent="0.25">
      <c r="A22" s="3" t="s">
        <v>13</v>
      </c>
      <c r="C22" s="2">
        <v>75</v>
      </c>
      <c r="D22" s="17" t="s">
        <v>25</v>
      </c>
      <c r="E22" s="17" t="s">
        <v>46</v>
      </c>
    </row>
    <row r="23" spans="1:5" x14ac:dyDescent="0.25">
      <c r="A23" s="4" t="s">
        <v>14</v>
      </c>
      <c r="C23" s="2">
        <v>600</v>
      </c>
      <c r="D23" s="17" t="s">
        <v>29</v>
      </c>
      <c r="E23" s="17" t="s">
        <v>36</v>
      </c>
    </row>
    <row r="24" spans="1:5" ht="48.75" x14ac:dyDescent="0.25">
      <c r="A24" s="4" t="s">
        <v>15</v>
      </c>
      <c r="C24" s="2">
        <v>760</v>
      </c>
      <c r="D24" s="17" t="s">
        <v>26</v>
      </c>
      <c r="E24" s="17"/>
    </row>
    <row r="25" spans="1:5" ht="24.75" x14ac:dyDescent="0.25">
      <c r="A25" s="4" t="s">
        <v>16</v>
      </c>
      <c r="C25" s="2">
        <v>4000</v>
      </c>
      <c r="D25" s="17" t="s">
        <v>30</v>
      </c>
      <c r="E25" s="17"/>
    </row>
    <row r="26" spans="1:5" x14ac:dyDescent="0.25">
      <c r="D26" s="13"/>
    </row>
    <row r="27" spans="1:5" x14ac:dyDescent="0.25">
      <c r="A27" s="3"/>
      <c r="C27" s="2"/>
      <c r="D27" s="13"/>
    </row>
    <row r="28" spans="1:5" x14ac:dyDescent="0.25">
      <c r="A28" s="10" t="s">
        <v>17</v>
      </c>
      <c r="C28" s="6">
        <f>SUM(C14:C27)</f>
        <v>20635</v>
      </c>
      <c r="D28" s="3"/>
    </row>
    <row r="29" spans="1:5" x14ac:dyDescent="0.25">
      <c r="C29" s="2"/>
      <c r="D29" s="5"/>
    </row>
    <row r="30" spans="1:5" ht="15.75" customHeight="1" x14ac:dyDescent="0.25">
      <c r="A30" s="7" t="s">
        <v>18</v>
      </c>
      <c r="B30" s="8"/>
      <c r="C30" s="9">
        <f>C28-C10</f>
        <v>3798</v>
      </c>
      <c r="D30" s="17" t="s">
        <v>39</v>
      </c>
    </row>
    <row r="31" spans="1:5" x14ac:dyDescent="0.25">
      <c r="A31" s="7"/>
      <c r="D31" s="7"/>
      <c r="E31" s="8"/>
    </row>
  </sheetData>
  <mergeCells count="2">
    <mergeCell ref="A1:C1"/>
    <mergeCell ref="D2:E2"/>
  </mergeCells>
  <pageMargins left="0.25" right="0.25" top="0.75" bottom="0.75" header="0.3" footer="0.3"/>
  <pageSetup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State Farm Insurance Companies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asom</dc:creator>
  <cp:lastModifiedBy>asom</cp:lastModifiedBy>
  <cp:lastPrinted>2013-12-11T19:44:16Z</cp:lastPrinted>
  <dcterms:created xsi:type="dcterms:W3CDTF">2012-10-02T19:25:47Z</dcterms:created>
  <dcterms:modified xsi:type="dcterms:W3CDTF">2013-12-11T19:44:32Z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